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eo.PC\Desktop\"/>
    </mc:Choice>
  </mc:AlternateContent>
  <bookViews>
    <workbookView xWindow="240" yWindow="75" windowWidth="20115" windowHeight="7995"/>
  </bookViews>
  <sheets>
    <sheet name="Plan1" sheetId="1" r:id="rId1"/>
    <sheet name="Plan2" sheetId="2" r:id="rId2"/>
    <sheet name="Plan3" sheetId="3" r:id="rId3"/>
  </sheets>
  <calcPr calcId="152511"/>
</workbook>
</file>

<file path=xl/calcChain.xml><?xml version="1.0" encoding="utf-8"?>
<calcChain xmlns="http://schemas.openxmlformats.org/spreadsheetml/2006/main">
  <c r="D16" i="1" l="1"/>
  <c r="E30" i="1" s="1"/>
  <c r="E16" i="1"/>
  <c r="E29" i="1" s="1"/>
  <c r="E15" i="1"/>
  <c r="F29" i="1" s="1"/>
  <c r="D15" i="1"/>
  <c r="F30" i="1" s="1"/>
  <c r="D8" i="1"/>
  <c r="E7" i="1"/>
  <c r="I41" i="1" s="1"/>
  <c r="H8" i="1"/>
  <c r="H7" i="1"/>
  <c r="E8" i="1"/>
  <c r="D7" i="1"/>
  <c r="H41" i="1" s="1"/>
  <c r="K41" i="1" l="1"/>
  <c r="H44" i="1" s="1"/>
  <c r="K42" i="1"/>
  <c r="H45" i="1" s="1"/>
  <c r="I42" i="1"/>
  <c r="H42" i="1"/>
  <c r="G22" i="1" l="1"/>
  <c r="E22" i="1"/>
  <c r="E23" i="1" l="1"/>
  <c r="E35" i="1" l="1"/>
  <c r="G48" i="1"/>
  <c r="G47" i="1"/>
  <c r="E36" i="1"/>
  <c r="E42" i="1" s="1"/>
  <c r="F35" i="1"/>
  <c r="F41" i="1" s="1"/>
  <c r="E41" i="1"/>
  <c r="F36" i="1"/>
  <c r="F42" i="1" s="1"/>
  <c r="F45" i="1" l="1"/>
  <c r="E45" i="1"/>
  <c r="F44" i="1"/>
  <c r="E44" i="1"/>
  <c r="E47" i="1" s="1"/>
  <c r="E48" i="1" l="1"/>
</calcChain>
</file>

<file path=xl/sharedStrings.xml><?xml version="1.0" encoding="utf-8"?>
<sst xmlns="http://schemas.openxmlformats.org/spreadsheetml/2006/main" count="62" uniqueCount="49">
  <si>
    <t>Base de origem</t>
  </si>
  <si>
    <t>x</t>
  </si>
  <si>
    <t>D</t>
  </si>
  <si>
    <t>E</t>
  </si>
  <si>
    <t>D=</t>
  </si>
  <si>
    <t>E=</t>
  </si>
  <si>
    <t>m12 x m21</t>
  </si>
  <si>
    <t xml:space="preserve">m11 x m22 </t>
  </si>
  <si>
    <t>-</t>
  </si>
  <si>
    <t>Madj/detM</t>
  </si>
  <si>
    <t>?</t>
  </si>
  <si>
    <t>Onde mij representa o elemento da linha i e coluna j da matriz M</t>
  </si>
  <si>
    <t>+</t>
  </si>
  <si>
    <t>Digite aqui</t>
  </si>
  <si>
    <t>Digite aqui=&gt;</t>
  </si>
  <si>
    <t>E sua matriz adjunta Madj</t>
  </si>
  <si>
    <r>
      <t>(</t>
    </r>
    <r>
      <rPr>
        <b/>
        <sz val="16"/>
        <color rgb="FFFF0000"/>
        <rFont val="Calibri"/>
        <family val="2"/>
        <scheme val="minor"/>
      </rPr>
      <t>V1x</t>
    </r>
  </si>
  <si>
    <t>B</t>
  </si>
  <si>
    <t>A</t>
  </si>
  <si>
    <r>
      <t>(</t>
    </r>
    <r>
      <rPr>
        <b/>
        <sz val="16"/>
        <color rgb="FFFF0000"/>
        <rFont val="Calibri"/>
        <family val="2"/>
        <scheme val="minor"/>
      </rPr>
      <t>V2x</t>
    </r>
  </si>
  <si>
    <t>CoefBaseV=</t>
  </si>
  <si>
    <t>(W1x</t>
  </si>
  <si>
    <t>W1y)</t>
  </si>
  <si>
    <t xml:space="preserve">Escolha a Nova Base </t>
  </si>
  <si>
    <t>(W2x</t>
  </si>
  <si>
    <t>W2y)</t>
  </si>
  <si>
    <t>Calculamos o determinante de MW</t>
  </si>
  <si>
    <t>detMW =</t>
  </si>
  <si>
    <t>m11</t>
  </si>
  <si>
    <t>m22</t>
  </si>
  <si>
    <t>neg(m12)</t>
  </si>
  <si>
    <t>neg(m21)</t>
  </si>
  <si>
    <t>MWadj=</t>
  </si>
  <si>
    <t>A matriz inversa será</t>
  </si>
  <si>
    <t>Inverse[MW]=</t>
  </si>
  <si>
    <t>Inv[MW]=</t>
  </si>
  <si>
    <t xml:space="preserve"> Podemos agora calcular CoehBaseW</t>
  </si>
  <si>
    <t>CoefBaseW=</t>
  </si>
  <si>
    <t>Inversa[MW]</t>
  </si>
  <si>
    <t>.</t>
  </si>
  <si>
    <t>MV</t>
  </si>
  <si>
    <t>CoefBaseV</t>
  </si>
  <si>
    <t>/</t>
  </si>
  <si>
    <r>
      <rPr>
        <b/>
        <sz val="16"/>
        <color rgb="FFFF0000"/>
        <rFont val="Calibri"/>
        <family val="2"/>
        <scheme val="minor"/>
      </rPr>
      <t>V1y</t>
    </r>
    <r>
      <rPr>
        <b/>
        <sz val="16"/>
        <color theme="1"/>
        <rFont val="Calibri"/>
        <family val="2"/>
        <scheme val="minor"/>
      </rPr>
      <t>)</t>
    </r>
  </si>
  <si>
    <r>
      <rPr>
        <b/>
        <sz val="16"/>
        <color rgb="FFFF0000"/>
        <rFont val="Calibri"/>
        <family val="2"/>
        <scheme val="minor"/>
      </rPr>
      <t>V2y</t>
    </r>
    <r>
      <rPr>
        <b/>
        <sz val="16"/>
        <color theme="1"/>
        <rFont val="Calibri"/>
        <family val="2"/>
        <scheme val="minor"/>
      </rPr>
      <t>)</t>
    </r>
  </si>
  <si>
    <r>
      <rPr>
        <b/>
        <sz val="16"/>
        <color rgb="FFFF0000"/>
        <rFont val="Calibri"/>
        <family val="2"/>
        <scheme val="minor"/>
      </rPr>
      <t>MV</t>
    </r>
    <r>
      <rPr>
        <b/>
        <sz val="16"/>
        <color theme="1"/>
        <rFont val="Calibri"/>
        <family val="2"/>
        <scheme val="minor"/>
      </rPr>
      <t>=</t>
    </r>
  </si>
  <si>
    <r>
      <rPr>
        <b/>
        <sz val="16"/>
        <color rgb="FFFF0000"/>
        <rFont val="Calibri"/>
        <family val="2"/>
        <scheme val="minor"/>
      </rPr>
      <t>MW</t>
    </r>
    <r>
      <rPr>
        <b/>
        <sz val="16"/>
        <color theme="1"/>
        <rFont val="Calibri"/>
        <family val="2"/>
        <scheme val="minor"/>
      </rPr>
      <t>=</t>
    </r>
  </si>
  <si>
    <r>
      <rPr>
        <b/>
        <sz val="22"/>
        <color theme="3"/>
        <rFont val="Calibri"/>
        <family val="2"/>
        <scheme val="minor"/>
      </rPr>
      <t xml:space="preserve">MV . CoefBaseV =  MW . CoefBaseW   </t>
    </r>
    <r>
      <rPr>
        <b/>
        <sz val="22"/>
        <color theme="1"/>
        <rFont val="Calibri"/>
        <family val="2"/>
        <scheme val="minor"/>
      </rPr>
      <t xml:space="preserve">                                                                              a partir desta equção matricail podemos obter CoefBase W usando                         </t>
    </r>
    <r>
      <rPr>
        <b/>
        <sz val="22"/>
        <color theme="3"/>
        <rFont val="Calibri"/>
        <family val="2"/>
        <scheme val="minor"/>
      </rPr>
      <t xml:space="preserve">CoesBaseW = Inversa[MW] . MV . CoefBaseV    </t>
    </r>
    <r>
      <rPr>
        <b/>
        <sz val="22"/>
        <color theme="1"/>
        <rFont val="Calibri"/>
        <family val="2"/>
        <scheme val="minor"/>
      </rPr>
      <t xml:space="preserve">                        </t>
    </r>
  </si>
  <si>
    <r>
      <rPr>
        <b/>
        <sz val="36"/>
        <color rgb="FFFFFF00"/>
        <rFont val="Bradley Hand ITC"/>
        <family val="4"/>
      </rPr>
      <t xml:space="preserve">Leonardo Silva de Almeida  </t>
    </r>
    <r>
      <rPr>
        <b/>
        <sz val="20"/>
        <color theme="0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Dado um vetor </t>
    </r>
    <r>
      <rPr>
        <b/>
        <sz val="20"/>
        <color theme="1" tint="4.9989318521683403E-2"/>
        <rFont val="Calibri"/>
        <family val="2"/>
        <scheme val="minor"/>
      </rPr>
      <t xml:space="preserve">A </t>
    </r>
    <r>
      <rPr>
        <b/>
        <sz val="20"/>
        <color rgb="FFFF0000"/>
        <rFont val="Calibri"/>
        <family val="2"/>
        <scheme val="minor"/>
      </rPr>
      <t>V1</t>
    </r>
    <r>
      <rPr>
        <b/>
        <sz val="20"/>
        <color theme="0"/>
        <rFont val="Calibri"/>
        <family val="2"/>
        <scheme val="minor"/>
      </rPr>
      <t xml:space="preserve"> + </t>
    </r>
    <r>
      <rPr>
        <b/>
        <sz val="20"/>
        <color theme="1" tint="4.9989318521683403E-2"/>
        <rFont val="Calibri"/>
        <family val="2"/>
        <scheme val="minor"/>
      </rPr>
      <t xml:space="preserve">B </t>
    </r>
    <r>
      <rPr>
        <b/>
        <sz val="20"/>
        <color rgb="FFFF0000"/>
        <rFont val="Calibri"/>
        <family val="2"/>
        <scheme val="minor"/>
      </rPr>
      <t>V2</t>
    </r>
    <r>
      <rPr>
        <b/>
        <sz val="20"/>
        <color theme="0"/>
        <rFont val="Calibri"/>
        <family val="2"/>
        <scheme val="minor"/>
      </rPr>
      <t xml:space="preserve"> no plano x/y queremos encontar                                                               os coefficientes </t>
    </r>
    <r>
      <rPr>
        <b/>
        <sz val="20"/>
        <rFont val="Calibri"/>
        <family val="2"/>
        <scheme val="minor"/>
      </rPr>
      <t>C</t>
    </r>
    <r>
      <rPr>
        <b/>
        <sz val="20"/>
        <color theme="0"/>
        <rFont val="Calibri"/>
        <family val="2"/>
        <scheme val="minor"/>
      </rPr>
      <t xml:space="preserve"> e </t>
    </r>
    <r>
      <rPr>
        <b/>
        <sz val="20"/>
        <rFont val="Calibri"/>
        <family val="2"/>
        <scheme val="minor"/>
      </rPr>
      <t xml:space="preserve">D  </t>
    </r>
    <r>
      <rPr>
        <b/>
        <sz val="20"/>
        <color theme="0"/>
        <rFont val="Calibri"/>
        <family val="2"/>
        <scheme val="minor"/>
      </rPr>
      <t xml:space="preserve">na nova base </t>
    </r>
    <r>
      <rPr>
        <b/>
        <sz val="20"/>
        <color rgb="FFFF0000"/>
        <rFont val="Calibri"/>
        <family val="2"/>
        <scheme val="minor"/>
      </rPr>
      <t>W1</t>
    </r>
    <r>
      <rPr>
        <b/>
        <sz val="20"/>
        <color theme="0"/>
        <rFont val="Calibri"/>
        <family val="2"/>
        <scheme val="minor"/>
      </rPr>
      <t xml:space="preserve"> e </t>
    </r>
    <r>
      <rPr>
        <b/>
        <sz val="20"/>
        <color rgb="FFFF0000"/>
        <rFont val="Calibri"/>
        <family val="2"/>
        <scheme val="minor"/>
      </rPr>
      <t>W2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</si>
</sst>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???/???"/>
  </numFmts>
  <fonts count="20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2"/>
      <color theme="3"/>
      <name val="Calibri"/>
      <family val="2"/>
      <scheme val="minor"/>
    </font>
    <font>
      <sz val="16"/>
      <color theme="3"/>
      <name val="Calibri"/>
      <family val="2"/>
      <scheme val="minor"/>
    </font>
    <font>
      <b/>
      <sz val="16"/>
      <color theme="3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 tint="4.9989318521683403E-2"/>
      <name val="Calibri"/>
      <family val="2"/>
      <scheme val="minor"/>
    </font>
    <font>
      <b/>
      <sz val="20"/>
      <name val="Calibri"/>
      <family val="2"/>
      <scheme val="minor"/>
    </font>
    <font>
      <b/>
      <sz val="36"/>
      <color rgb="FFFFFF00"/>
      <name val="Bradley Hand ITC"/>
      <family val="4"/>
    </font>
  </fonts>
  <fills count="9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rgb="FF92D050"/>
      </left>
      <right style="thin">
        <color rgb="FF92D050"/>
      </right>
      <top style="thin">
        <color rgb="FF92D050"/>
      </top>
      <bottom style="thin">
        <color rgb="FF92D050"/>
      </bottom>
      <diagonal/>
    </border>
    <border>
      <left style="thin">
        <color theme="8" tint="0.79998168889431442"/>
      </left>
      <right style="thin">
        <color theme="8" tint="0.79998168889431442"/>
      </right>
      <top style="thin">
        <color theme="8" tint="0.79998168889431442"/>
      </top>
      <bottom style="thin">
        <color theme="8" tint="0.79998168889431442"/>
      </bottom>
      <diagonal/>
    </border>
    <border>
      <left style="thin">
        <color theme="8" tint="0.79998168889431442"/>
      </left>
      <right/>
      <top style="thin">
        <color theme="8" tint="0.79998168889431442"/>
      </top>
      <bottom style="thin">
        <color theme="8" tint="0.79998168889431442"/>
      </bottom>
      <diagonal/>
    </border>
    <border>
      <left/>
      <right style="thin">
        <color theme="8" tint="0.79998168889431442"/>
      </right>
      <top style="thin">
        <color theme="8" tint="0.79998168889431442"/>
      </top>
      <bottom style="thin">
        <color theme="8" tint="0.79998168889431442"/>
      </bottom>
      <diagonal/>
    </border>
    <border>
      <left style="thin">
        <color theme="8" tint="0.79998168889431442"/>
      </left>
      <right style="thin">
        <color theme="8" tint="0.79998168889431442"/>
      </right>
      <top style="thin">
        <color theme="8" tint="0.79998168889431442"/>
      </top>
      <bottom/>
      <diagonal/>
    </border>
    <border>
      <left style="thin">
        <color theme="8" tint="0.79998168889431442"/>
      </left>
      <right style="thin">
        <color theme="8" tint="0.79998168889431442"/>
      </right>
      <top/>
      <bottom style="thin">
        <color theme="8" tint="0.79998168889431442"/>
      </bottom>
      <diagonal/>
    </border>
    <border>
      <left style="thin">
        <color theme="8" tint="0.79998168889431442"/>
      </left>
      <right style="thin">
        <color theme="8" tint="0.79998168889431442"/>
      </right>
      <top/>
      <bottom/>
      <diagonal/>
    </border>
    <border>
      <left style="medium">
        <color indexed="64"/>
      </left>
      <right style="thin">
        <color theme="8" tint="0.79998168889431442"/>
      </right>
      <top style="medium">
        <color indexed="64"/>
      </top>
      <bottom style="medium">
        <color indexed="64"/>
      </bottom>
      <diagonal/>
    </border>
    <border>
      <left style="thin">
        <color theme="8" tint="0.79998168889431442"/>
      </left>
      <right style="thin">
        <color theme="8" tint="0.79998168889431442"/>
      </right>
      <top style="medium">
        <color indexed="64"/>
      </top>
      <bottom style="medium">
        <color indexed="64"/>
      </bottom>
      <diagonal/>
    </border>
    <border>
      <left style="thin">
        <color theme="8" tint="0.7999816888943144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theme="8" tint="0.79998168889431442"/>
      </top>
      <bottom style="thin">
        <color theme="8" tint="0.7999816888943144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8" tint="0.79998168889431442"/>
      </left>
      <right style="thin">
        <color theme="8" tint="0.79998168889431442"/>
      </right>
      <top style="medium">
        <color indexed="64"/>
      </top>
      <bottom style="thin">
        <color theme="8" tint="0.79998168889431442"/>
      </bottom>
      <diagonal/>
    </border>
    <border>
      <left style="medium">
        <color indexed="64"/>
      </left>
      <right style="thin">
        <color theme="8" tint="0.79998168889431442"/>
      </right>
      <top style="thin">
        <color theme="8" tint="0.79998168889431442"/>
      </top>
      <bottom style="thin">
        <color theme="8" tint="0.79998168889431442"/>
      </bottom>
      <diagonal/>
    </border>
    <border>
      <left style="medium">
        <color indexed="64"/>
      </left>
      <right style="medium">
        <color indexed="64"/>
      </right>
      <top style="thin">
        <color theme="8" tint="0.79998168889431442"/>
      </top>
      <bottom style="thin">
        <color theme="8" tint="0.79998168889431442"/>
      </bottom>
      <diagonal/>
    </border>
    <border>
      <left style="thin">
        <color theme="8" tint="0.79998168889431442"/>
      </left>
      <right style="medium">
        <color indexed="64"/>
      </right>
      <top style="thin">
        <color theme="8" tint="0.79998168889431442"/>
      </top>
      <bottom style="thin">
        <color theme="8" tint="0.79998168889431442"/>
      </bottom>
      <diagonal/>
    </border>
    <border>
      <left style="medium">
        <color indexed="64"/>
      </left>
      <right style="medium">
        <color indexed="64"/>
      </right>
      <top style="thin">
        <color theme="8" tint="0.79998168889431442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theme="8" tint="0.79998168889431442"/>
      </bottom>
      <diagonal/>
    </border>
    <border>
      <left style="thin">
        <color theme="8" tint="0.79998168889431442"/>
      </left>
      <right style="medium">
        <color indexed="64"/>
      </right>
      <top style="thin">
        <color theme="8" tint="0.79998168889431442"/>
      </top>
      <bottom/>
      <diagonal/>
    </border>
    <border>
      <left style="thin">
        <color theme="8" tint="0.79998168889431442"/>
      </left>
      <right style="medium">
        <color indexed="64"/>
      </right>
      <top/>
      <bottom style="thin">
        <color theme="8" tint="0.79998168889431442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9" fillId="6" borderId="10" xfId="0" applyFont="1" applyFill="1" applyBorder="1" applyAlignment="1">
      <alignment horizontal="right" vertical="center"/>
    </xf>
    <xf numFmtId="0" fontId="8" fillId="6" borderId="10" xfId="0" applyFont="1" applyFill="1" applyBorder="1" applyAlignment="1">
      <alignment horizontal="right" vertical="center"/>
    </xf>
    <xf numFmtId="0" fontId="8" fillId="6" borderId="10" xfId="0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right" vertical="center"/>
    </xf>
    <xf numFmtId="0" fontId="7" fillId="6" borderId="10" xfId="0" applyFont="1" applyFill="1" applyBorder="1" applyAlignment="1">
      <alignment horizontal="center" vertical="center"/>
    </xf>
    <xf numFmtId="0" fontId="8" fillId="6" borderId="20" xfId="0" applyFont="1" applyFill="1" applyBorder="1" applyAlignment="1">
      <alignment horizontal="center" vertical="center"/>
    </xf>
    <xf numFmtId="0" fontId="13" fillId="6" borderId="5" xfId="0" applyFont="1" applyFill="1" applyBorder="1" applyAlignment="1">
      <alignment horizontal="center" vertical="center"/>
    </xf>
    <xf numFmtId="0" fontId="13" fillId="6" borderId="5" xfId="0" applyFont="1" applyFill="1" applyBorder="1" applyAlignment="1">
      <alignment horizontal="right" vertical="center"/>
    </xf>
    <xf numFmtId="0" fontId="12" fillId="2" borderId="0" xfId="0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14" fillId="7" borderId="1" xfId="0" applyFont="1" applyFill="1" applyBorder="1" applyAlignment="1">
      <alignment horizontal="center" vertical="center"/>
    </xf>
    <xf numFmtId="12" fontId="15" fillId="7" borderId="1" xfId="0" applyNumberFormat="1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15" fillId="7" borderId="1" xfId="0" applyFont="1" applyFill="1" applyBorder="1" applyAlignment="1">
      <alignment horizontal="center" vertical="center"/>
    </xf>
    <xf numFmtId="12" fontId="14" fillId="7" borderId="1" xfId="0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 vertical="center"/>
    </xf>
    <xf numFmtId="0" fontId="8" fillId="6" borderId="6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right" vertical="center"/>
    </xf>
    <xf numFmtId="0" fontId="8" fillId="5" borderId="4" xfId="0" applyFont="1" applyFill="1" applyBorder="1" applyAlignment="1">
      <alignment horizontal="center" vertical="center"/>
    </xf>
    <xf numFmtId="0" fontId="8" fillId="6" borderId="7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/>
    </xf>
    <xf numFmtId="0" fontId="8" fillId="6" borderId="21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right" vertical="center"/>
    </xf>
    <xf numFmtId="0" fontId="8" fillId="6" borderId="8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right" vertical="center"/>
    </xf>
    <xf numFmtId="0" fontId="8" fillId="6" borderId="8" xfId="0" applyFont="1" applyFill="1" applyBorder="1" applyAlignment="1">
      <alignment horizontal="right" vertical="center"/>
    </xf>
    <xf numFmtId="0" fontId="10" fillId="6" borderId="9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right" vertical="center"/>
    </xf>
    <xf numFmtId="0" fontId="8" fillId="7" borderId="5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 vertical="center" wrapText="1"/>
    </xf>
    <xf numFmtId="0" fontId="8" fillId="6" borderId="18" xfId="0" applyFont="1" applyFill="1" applyBorder="1" applyAlignment="1">
      <alignment horizontal="center" vertical="center"/>
    </xf>
    <xf numFmtId="0" fontId="8" fillId="7" borderId="19" xfId="0" applyFont="1" applyFill="1" applyBorder="1" applyAlignment="1">
      <alignment horizontal="center" vertical="center"/>
    </xf>
    <xf numFmtId="0" fontId="8" fillId="7" borderId="21" xfId="0" applyFont="1" applyFill="1" applyBorder="1" applyAlignment="1">
      <alignment horizontal="center" vertical="center"/>
    </xf>
    <xf numFmtId="12" fontId="8" fillId="5" borderId="19" xfId="0" applyNumberFormat="1" applyFont="1" applyFill="1" applyBorder="1" applyAlignment="1">
      <alignment horizontal="center" vertical="center"/>
    </xf>
    <xf numFmtId="12" fontId="8" fillId="5" borderId="21" xfId="0" applyNumberFormat="1" applyFont="1" applyFill="1" applyBorder="1" applyAlignment="1">
      <alignment horizontal="center" vertical="center"/>
    </xf>
    <xf numFmtId="164" fontId="8" fillId="6" borderId="19" xfId="0" applyNumberFormat="1" applyFont="1" applyFill="1" applyBorder="1" applyAlignment="1">
      <alignment vertical="center"/>
    </xf>
    <xf numFmtId="164" fontId="8" fillId="6" borderId="21" xfId="0" applyNumberFormat="1" applyFont="1" applyFill="1" applyBorder="1" applyAlignment="1">
      <alignment vertical="center"/>
    </xf>
    <xf numFmtId="164" fontId="8" fillId="6" borderId="19" xfId="0" applyNumberFormat="1" applyFont="1" applyFill="1" applyBorder="1" applyAlignment="1">
      <alignment horizontal="center"/>
    </xf>
    <xf numFmtId="164" fontId="8" fillId="6" borderId="21" xfId="0" applyNumberFormat="1" applyFont="1" applyFill="1" applyBorder="1" applyAlignment="1">
      <alignment horizontal="center"/>
    </xf>
    <xf numFmtId="164" fontId="8" fillId="6" borderId="20" xfId="0" applyNumberFormat="1" applyFont="1" applyFill="1" applyBorder="1" applyAlignment="1">
      <alignment horizontal="center"/>
    </xf>
    <xf numFmtId="0" fontId="8" fillId="6" borderId="5" xfId="0" applyFont="1" applyFill="1" applyBorder="1" applyAlignment="1">
      <alignment horizontal="center"/>
    </xf>
    <xf numFmtId="12" fontId="8" fillId="6" borderId="19" xfId="0" applyNumberFormat="1" applyFont="1" applyFill="1" applyBorder="1" applyAlignment="1">
      <alignment horizontal="center"/>
    </xf>
    <xf numFmtId="12" fontId="8" fillId="6" borderId="21" xfId="0" applyNumberFormat="1" applyFont="1" applyFill="1" applyBorder="1" applyAlignment="1">
      <alignment horizontal="center" vertical="center"/>
    </xf>
    <xf numFmtId="0" fontId="8" fillId="6" borderId="14" xfId="0" applyFont="1" applyFill="1" applyBorder="1" applyAlignment="1">
      <alignment horizontal="center"/>
    </xf>
    <xf numFmtId="0" fontId="8" fillId="6" borderId="20" xfId="0" applyFont="1" applyFill="1" applyBorder="1" applyAlignment="1">
      <alignment horizontal="center"/>
    </xf>
    <xf numFmtId="0" fontId="8" fillId="6" borderId="7" xfId="0" applyFont="1" applyFill="1" applyBorder="1" applyAlignment="1">
      <alignment horizontal="center"/>
    </xf>
    <xf numFmtId="0" fontId="8" fillId="8" borderId="5" xfId="0" applyFont="1" applyFill="1" applyBorder="1" applyAlignment="1">
      <alignment horizontal="center" vertical="center"/>
    </xf>
    <xf numFmtId="0" fontId="8" fillId="8" borderId="5" xfId="0" applyFont="1" applyFill="1" applyBorder="1" applyAlignment="1">
      <alignment horizontal="right" vertical="center"/>
    </xf>
    <xf numFmtId="0" fontId="8" fillId="8" borderId="5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0" fillId="6" borderId="11" xfId="0" applyFont="1" applyFill="1" applyBorder="1" applyAlignment="1">
      <alignment horizontal="center" vertical="center" wrapText="1"/>
    </xf>
    <xf numFmtId="0" fontId="10" fillId="6" borderId="12" xfId="0" applyFont="1" applyFill="1" applyBorder="1" applyAlignment="1">
      <alignment horizontal="center" vertical="center" wrapText="1"/>
    </xf>
    <xf numFmtId="0" fontId="10" fillId="6" borderId="13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16" fillId="6" borderId="11" xfId="0" applyFont="1" applyFill="1" applyBorder="1" applyAlignment="1">
      <alignment horizontal="center" vertical="center"/>
    </xf>
    <xf numFmtId="0" fontId="16" fillId="6" borderId="12" xfId="0" applyFont="1" applyFill="1" applyBorder="1" applyAlignment="1">
      <alignment horizontal="center" vertical="center"/>
    </xf>
    <xf numFmtId="0" fontId="16" fillId="6" borderId="13" xfId="0" applyFont="1" applyFill="1" applyBorder="1" applyAlignment="1">
      <alignment horizontal="center" vertical="center"/>
    </xf>
    <xf numFmtId="0" fontId="8" fillId="7" borderId="5" xfId="0" applyFont="1" applyFill="1" applyBorder="1" applyAlignment="1">
      <alignment horizontal="center" vertical="center"/>
    </xf>
    <xf numFmtId="0" fontId="8" fillId="7" borderId="18" xfId="0" applyFont="1" applyFill="1" applyBorder="1" applyAlignment="1">
      <alignment horizontal="center" vertical="center"/>
    </xf>
    <xf numFmtId="0" fontId="8" fillId="6" borderId="15" xfId="0" applyFont="1" applyFill="1" applyBorder="1" applyAlignment="1">
      <alignment horizontal="center" vertical="center"/>
    </xf>
    <xf numFmtId="0" fontId="8" fillId="6" borderId="16" xfId="0" applyFont="1" applyFill="1" applyBorder="1" applyAlignment="1">
      <alignment horizontal="center" vertical="center"/>
    </xf>
    <xf numFmtId="0" fontId="8" fillId="6" borderId="17" xfId="0" applyFont="1" applyFill="1" applyBorder="1" applyAlignment="1">
      <alignment horizontal="center" vertical="center"/>
    </xf>
    <xf numFmtId="0" fontId="8" fillId="6" borderId="6" xfId="0" applyFont="1" applyFill="1" applyBorder="1" applyAlignment="1">
      <alignment horizontal="right" vertical="center"/>
    </xf>
    <xf numFmtId="0" fontId="8" fillId="7" borderId="6" xfId="0" applyFont="1" applyFill="1" applyBorder="1" applyAlignment="1">
      <alignment horizontal="right" vertical="center"/>
    </xf>
    <xf numFmtId="0" fontId="8" fillId="5" borderId="18" xfId="0" applyFont="1" applyFill="1" applyBorder="1" applyAlignment="1">
      <alignment horizontal="center" vertical="center"/>
    </xf>
    <xf numFmtId="0" fontId="8" fillId="6" borderId="18" xfId="0" applyFont="1" applyFill="1" applyBorder="1" applyAlignment="1">
      <alignment horizontal="center" vertical="center"/>
    </xf>
    <xf numFmtId="0" fontId="8" fillId="6" borderId="22" xfId="0" applyFont="1" applyFill="1" applyBorder="1" applyAlignment="1">
      <alignment horizontal="center" vertical="center"/>
    </xf>
    <xf numFmtId="0" fontId="8" fillId="6" borderId="23" xfId="0" applyFont="1" applyFill="1" applyBorder="1" applyAlignment="1">
      <alignment horizontal="center" vertical="center"/>
    </xf>
    <xf numFmtId="0" fontId="8" fillId="6" borderId="24" xfId="0" applyFont="1" applyFill="1" applyBorder="1" applyAlignment="1">
      <alignment horizontal="right" vertical="center"/>
    </xf>
    <xf numFmtId="0" fontId="8" fillId="6" borderId="25" xfId="0" applyFont="1" applyFill="1" applyBorder="1" applyAlignment="1">
      <alignment horizontal="right" vertical="center"/>
    </xf>
    <xf numFmtId="0" fontId="8" fillId="5" borderId="6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9"/>
  <sheetViews>
    <sheetView tabSelected="1" topLeftCell="A35" zoomScaleNormal="100" workbookViewId="0">
      <selection activeCell="E47" sqref="E47"/>
    </sheetView>
  </sheetViews>
  <sheetFormatPr defaultRowHeight="15" x14ac:dyDescent="0.25"/>
  <cols>
    <col min="1" max="1" width="9.140625" style="4"/>
    <col min="2" max="2" width="16" style="1" customWidth="1"/>
    <col min="3" max="3" width="9.140625" style="1"/>
    <col min="4" max="4" width="15.42578125" style="1" customWidth="1"/>
    <col min="5" max="5" width="19.85546875" style="1" bestFit="1" customWidth="1"/>
    <col min="6" max="6" width="15.85546875" style="1" bestFit="1" customWidth="1"/>
    <col min="7" max="7" width="15.28515625" style="1" bestFit="1" customWidth="1"/>
    <col min="8" max="9" width="14.28515625" style="1" bestFit="1" customWidth="1"/>
    <col min="10" max="10" width="9.140625" style="1"/>
    <col min="11" max="11" width="14.28515625" style="1" bestFit="1" customWidth="1"/>
    <col min="12" max="16384" width="9.140625" style="1"/>
  </cols>
  <sheetData>
    <row r="1" spans="1:20" ht="15.75" thickBot="1" x14ac:dyDescent="0.3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2"/>
      <c r="N1" s="2"/>
      <c r="O1" s="2"/>
      <c r="P1" s="2"/>
      <c r="Q1" s="2"/>
      <c r="R1" s="2"/>
      <c r="S1" s="2"/>
      <c r="T1" s="2"/>
    </row>
    <row r="2" spans="1:20" ht="138.75" customHeight="1" thickBot="1" x14ac:dyDescent="0.3">
      <c r="A2" s="6"/>
      <c r="B2" s="66" t="s">
        <v>48</v>
      </c>
      <c r="C2" s="66"/>
      <c r="D2" s="66"/>
      <c r="E2" s="66"/>
      <c r="F2" s="66"/>
      <c r="G2" s="66"/>
      <c r="H2" s="66"/>
      <c r="I2" s="66"/>
      <c r="J2" s="66"/>
      <c r="K2" s="67"/>
      <c r="L2" s="8"/>
      <c r="M2" s="12"/>
      <c r="N2" s="12"/>
      <c r="O2" s="12"/>
      <c r="P2" s="12"/>
      <c r="Q2" s="2"/>
      <c r="R2" s="2"/>
      <c r="S2" s="2"/>
      <c r="T2" s="2"/>
    </row>
    <row r="3" spans="1:20" ht="24" thickBot="1" x14ac:dyDescent="0.3">
      <c r="A3" s="6"/>
      <c r="B3" s="73" t="s">
        <v>0</v>
      </c>
      <c r="C3" s="74"/>
      <c r="D3" s="74"/>
      <c r="E3" s="74"/>
      <c r="F3" s="74"/>
      <c r="G3" s="74"/>
      <c r="H3" s="74"/>
      <c r="I3" s="74"/>
      <c r="J3" s="74"/>
      <c r="K3" s="75"/>
      <c r="L3" s="7"/>
      <c r="M3" s="2"/>
      <c r="N3" s="2"/>
      <c r="O3" s="2"/>
      <c r="P3" s="2"/>
      <c r="Q3" s="2"/>
      <c r="R3" s="2"/>
      <c r="S3" s="2"/>
      <c r="T3" s="2"/>
    </row>
    <row r="4" spans="1:20" s="4" customFormat="1" ht="21.75" thickBot="1" x14ac:dyDescent="0.3">
      <c r="A4" s="6"/>
      <c r="B4" s="30"/>
      <c r="C4" s="15" t="s">
        <v>18</v>
      </c>
      <c r="D4" s="17" t="s">
        <v>16</v>
      </c>
      <c r="E4" s="17" t="s">
        <v>43</v>
      </c>
      <c r="F4" s="30" t="s">
        <v>12</v>
      </c>
      <c r="G4" s="16" t="s">
        <v>17</v>
      </c>
      <c r="H4" s="17" t="s">
        <v>19</v>
      </c>
      <c r="I4" s="17" t="s">
        <v>44</v>
      </c>
      <c r="J4" s="30"/>
      <c r="K4" s="30"/>
      <c r="L4" s="9"/>
      <c r="M4" s="5"/>
      <c r="N4" s="5"/>
      <c r="O4" s="5"/>
      <c r="P4" s="5"/>
      <c r="Q4" s="2"/>
      <c r="R4" s="2"/>
      <c r="S4" s="2"/>
      <c r="T4" s="2"/>
    </row>
    <row r="5" spans="1:20" s="4" customFormat="1" ht="21.75" thickBot="1" x14ac:dyDescent="0.3">
      <c r="A5" s="6"/>
      <c r="B5" s="31" t="s">
        <v>14</v>
      </c>
      <c r="C5" s="32">
        <v>2</v>
      </c>
      <c r="D5" s="33">
        <v>1</v>
      </c>
      <c r="E5" s="33">
        <v>1</v>
      </c>
      <c r="F5" s="31"/>
      <c r="G5" s="32">
        <v>3</v>
      </c>
      <c r="H5" s="33">
        <v>0</v>
      </c>
      <c r="I5" s="33">
        <v>1</v>
      </c>
      <c r="J5" s="34"/>
      <c r="K5" s="35"/>
      <c r="L5" s="9"/>
      <c r="M5" s="5"/>
      <c r="N5" s="5"/>
      <c r="O5" s="5"/>
      <c r="P5" s="5"/>
      <c r="Q5" s="2"/>
      <c r="R5" s="2"/>
      <c r="S5" s="2"/>
      <c r="T5" s="2"/>
    </row>
    <row r="6" spans="1:20" s="4" customFormat="1" ht="21.75" thickBot="1" x14ac:dyDescent="0.3">
      <c r="A6" s="6"/>
      <c r="B6" s="35"/>
      <c r="C6" s="30"/>
      <c r="D6" s="30"/>
      <c r="E6" s="30"/>
      <c r="F6" s="35"/>
      <c r="G6" s="30"/>
      <c r="H6" s="30"/>
      <c r="I6" s="30"/>
      <c r="J6" s="35"/>
      <c r="K6" s="35"/>
      <c r="L6" s="9"/>
      <c r="M6" s="5"/>
      <c r="N6" s="5"/>
      <c r="O6" s="5"/>
      <c r="P6" s="5"/>
      <c r="Q6" s="2"/>
      <c r="R6" s="2"/>
      <c r="S6" s="2"/>
      <c r="T6" s="2"/>
    </row>
    <row r="7" spans="1:20" s="3" customFormat="1" ht="36.75" customHeight="1" thickBot="1" x14ac:dyDescent="0.3">
      <c r="A7" s="6"/>
      <c r="B7" s="35"/>
      <c r="C7" s="81" t="s">
        <v>45</v>
      </c>
      <c r="D7" s="36">
        <f>D5</f>
        <v>1</v>
      </c>
      <c r="E7" s="37">
        <f>H5</f>
        <v>0</v>
      </c>
      <c r="F7" s="35"/>
      <c r="G7" s="81" t="s">
        <v>20</v>
      </c>
      <c r="H7" s="20">
        <f>C5</f>
        <v>2</v>
      </c>
      <c r="I7" s="34"/>
      <c r="J7" s="35"/>
      <c r="K7" s="35"/>
      <c r="L7" s="9"/>
      <c r="M7" s="5"/>
      <c r="N7" s="5"/>
      <c r="O7" s="5"/>
      <c r="P7" s="5"/>
      <c r="Q7" s="2"/>
      <c r="R7" s="2"/>
      <c r="S7" s="2"/>
      <c r="T7" s="2"/>
    </row>
    <row r="8" spans="1:20" s="3" customFormat="1" ht="37.5" customHeight="1" thickBot="1" x14ac:dyDescent="0.3">
      <c r="A8" s="6"/>
      <c r="B8" s="35"/>
      <c r="C8" s="81"/>
      <c r="D8" s="36">
        <f>E5</f>
        <v>1</v>
      </c>
      <c r="E8" s="37">
        <f>I5</f>
        <v>1</v>
      </c>
      <c r="F8" s="35"/>
      <c r="G8" s="81"/>
      <c r="H8" s="20">
        <f>G5</f>
        <v>3</v>
      </c>
      <c r="I8" s="34"/>
      <c r="J8" s="35"/>
      <c r="K8" s="35"/>
      <c r="L8" s="9"/>
      <c r="M8" s="5"/>
      <c r="N8" s="5"/>
      <c r="O8" s="5"/>
      <c r="P8" s="5"/>
      <c r="Q8" s="2"/>
      <c r="R8" s="2"/>
      <c r="S8" s="2"/>
      <c r="T8" s="2"/>
    </row>
    <row r="9" spans="1:20" s="3" customFormat="1" ht="15" customHeight="1" thickBot="1" x14ac:dyDescent="0.3">
      <c r="A9" s="6"/>
      <c r="B9" s="35"/>
      <c r="C9" s="35"/>
      <c r="D9" s="35"/>
      <c r="E9" s="35"/>
      <c r="F9" s="35"/>
      <c r="G9" s="35"/>
      <c r="H9" s="38"/>
      <c r="I9" s="35"/>
      <c r="J9" s="35"/>
      <c r="K9" s="35"/>
      <c r="L9" s="9"/>
      <c r="M9" s="5"/>
      <c r="N9" s="5"/>
      <c r="O9" s="5"/>
      <c r="P9" s="5"/>
      <c r="Q9" s="2"/>
      <c r="R9" s="2"/>
      <c r="S9" s="2"/>
      <c r="T9" s="2"/>
    </row>
    <row r="10" spans="1:20" ht="21.75" thickBot="1" x14ac:dyDescent="0.3">
      <c r="A10" s="6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9"/>
      <c r="M10" s="5"/>
      <c r="N10" s="5"/>
      <c r="O10" s="5"/>
      <c r="P10" s="5"/>
      <c r="Q10" s="2"/>
      <c r="R10" s="2"/>
      <c r="S10" s="2"/>
      <c r="T10" s="2"/>
    </row>
    <row r="11" spans="1:20" ht="21.75" thickBot="1" x14ac:dyDescent="0.3">
      <c r="A11" s="6"/>
      <c r="B11" s="78" t="s">
        <v>23</v>
      </c>
      <c r="C11" s="79"/>
      <c r="D11" s="79"/>
      <c r="E11" s="79"/>
      <c r="F11" s="79"/>
      <c r="G11" s="79"/>
      <c r="H11" s="79"/>
      <c r="I11" s="79"/>
      <c r="J11" s="79"/>
      <c r="K11" s="80"/>
      <c r="L11" s="9"/>
      <c r="M11" s="5"/>
      <c r="N11" s="5"/>
      <c r="O11" s="5"/>
      <c r="P11" s="5"/>
      <c r="Q11" s="2"/>
      <c r="R11" s="2"/>
      <c r="S11" s="2"/>
      <c r="T11" s="2"/>
    </row>
    <row r="12" spans="1:20" s="4" customFormat="1" ht="21.75" thickBot="1" x14ac:dyDescent="0.3">
      <c r="A12" s="6"/>
      <c r="B12" s="30"/>
      <c r="C12" s="18" t="s">
        <v>2</v>
      </c>
      <c r="D12" s="19" t="s">
        <v>21</v>
      </c>
      <c r="E12" s="19" t="s">
        <v>22</v>
      </c>
      <c r="F12" s="30" t="s">
        <v>12</v>
      </c>
      <c r="G12" s="18" t="s">
        <v>3</v>
      </c>
      <c r="H12" s="19" t="s">
        <v>24</v>
      </c>
      <c r="I12" s="19" t="s">
        <v>25</v>
      </c>
      <c r="J12" s="30"/>
      <c r="K12" s="30"/>
      <c r="L12" s="9"/>
      <c r="M12" s="5"/>
      <c r="N12" s="5"/>
      <c r="O12" s="5"/>
      <c r="P12" s="5"/>
      <c r="Q12" s="2"/>
      <c r="R12" s="2"/>
      <c r="S12" s="2"/>
      <c r="T12" s="2"/>
    </row>
    <row r="13" spans="1:20" s="4" customFormat="1" ht="21.75" thickBot="1" x14ac:dyDescent="0.3">
      <c r="A13" s="6"/>
      <c r="B13" s="35" t="s">
        <v>13</v>
      </c>
      <c r="C13" s="40" t="s">
        <v>10</v>
      </c>
      <c r="D13" s="33">
        <v>1</v>
      </c>
      <c r="E13" s="33">
        <v>2</v>
      </c>
      <c r="F13" s="35"/>
      <c r="G13" s="40" t="s">
        <v>10</v>
      </c>
      <c r="H13" s="33">
        <v>2</v>
      </c>
      <c r="I13" s="33">
        <v>1</v>
      </c>
      <c r="J13" s="34"/>
      <c r="K13" s="35"/>
      <c r="L13" s="9"/>
      <c r="M13" s="5"/>
      <c r="N13" s="5"/>
      <c r="O13" s="5"/>
      <c r="P13" s="5"/>
      <c r="Q13" s="2"/>
      <c r="R13" s="2"/>
      <c r="S13" s="2"/>
      <c r="T13" s="2"/>
    </row>
    <row r="14" spans="1:20" s="4" customFormat="1" ht="21.75" thickBot="1" x14ac:dyDescent="0.3">
      <c r="A14" s="6"/>
      <c r="B14" s="35"/>
      <c r="C14" s="38"/>
      <c r="D14" s="30"/>
      <c r="E14" s="30"/>
      <c r="F14" s="35"/>
      <c r="G14" s="38"/>
      <c r="H14" s="30"/>
      <c r="I14" s="30"/>
      <c r="J14" s="35"/>
      <c r="K14" s="35"/>
      <c r="L14" s="9"/>
      <c r="M14" s="5"/>
      <c r="N14" s="5"/>
      <c r="O14" s="5"/>
      <c r="P14" s="5"/>
      <c r="Q14" s="2"/>
      <c r="R14" s="2"/>
      <c r="S14" s="2"/>
      <c r="T14" s="2"/>
    </row>
    <row r="15" spans="1:20" s="3" customFormat="1" ht="46.5" customHeight="1" thickBot="1" x14ac:dyDescent="0.3">
      <c r="A15" s="6"/>
      <c r="B15" s="35"/>
      <c r="C15" s="81" t="s">
        <v>46</v>
      </c>
      <c r="D15" s="36">
        <f>D13</f>
        <v>1</v>
      </c>
      <c r="E15" s="37">
        <f>H13</f>
        <v>2</v>
      </c>
      <c r="F15" s="35"/>
      <c r="G15" s="81" t="s">
        <v>37</v>
      </c>
      <c r="H15" s="20" t="s">
        <v>2</v>
      </c>
      <c r="I15" s="34"/>
      <c r="J15" s="35"/>
      <c r="K15" s="35"/>
      <c r="L15" s="9"/>
      <c r="M15" s="5"/>
      <c r="N15" s="5"/>
      <c r="O15" s="5"/>
      <c r="P15" s="5"/>
      <c r="Q15" s="2"/>
      <c r="R15" s="2"/>
      <c r="S15" s="2"/>
      <c r="T15" s="2"/>
    </row>
    <row r="16" spans="1:20" s="3" customFormat="1" ht="45.75" customHeight="1" thickBot="1" x14ac:dyDescent="0.3">
      <c r="A16" s="6"/>
      <c r="B16" s="35"/>
      <c r="C16" s="81"/>
      <c r="D16" s="36">
        <f>E13</f>
        <v>2</v>
      </c>
      <c r="E16" s="37">
        <f>I13</f>
        <v>1</v>
      </c>
      <c r="F16" s="35"/>
      <c r="G16" s="81"/>
      <c r="H16" s="20" t="s">
        <v>3</v>
      </c>
      <c r="I16" s="34"/>
      <c r="J16" s="35"/>
      <c r="K16" s="35"/>
      <c r="L16" s="9"/>
      <c r="M16" s="5"/>
      <c r="N16" s="5"/>
      <c r="O16" s="5"/>
      <c r="P16" s="5"/>
      <c r="Q16" s="2"/>
      <c r="R16" s="2"/>
      <c r="S16" s="2"/>
      <c r="T16" s="2"/>
    </row>
    <row r="17" spans="1:20" ht="21.75" thickBot="1" x14ac:dyDescent="0.3">
      <c r="A17" s="6"/>
      <c r="B17" s="39"/>
      <c r="C17" s="39"/>
      <c r="D17" s="39"/>
      <c r="E17" s="39"/>
      <c r="F17" s="39"/>
      <c r="G17" s="39"/>
      <c r="H17" s="41"/>
      <c r="I17" s="39"/>
      <c r="J17" s="39"/>
      <c r="K17" s="39"/>
      <c r="L17" s="9"/>
      <c r="M17" s="5"/>
      <c r="N17" s="5"/>
      <c r="O17" s="5"/>
      <c r="P17" s="5"/>
      <c r="Q17" s="2"/>
      <c r="R17" s="2"/>
      <c r="S17" s="2"/>
      <c r="T17" s="2"/>
    </row>
    <row r="18" spans="1:20" ht="137.25" customHeight="1" thickBot="1" x14ac:dyDescent="0.3">
      <c r="A18" s="6"/>
      <c r="B18" s="68" t="s">
        <v>47</v>
      </c>
      <c r="C18" s="69"/>
      <c r="D18" s="69"/>
      <c r="E18" s="69"/>
      <c r="F18" s="69"/>
      <c r="G18" s="69"/>
      <c r="H18" s="69"/>
      <c r="I18" s="69"/>
      <c r="J18" s="69"/>
      <c r="K18" s="70"/>
      <c r="L18" s="10"/>
      <c r="M18" s="13"/>
      <c r="N18" s="13"/>
      <c r="O18" s="13"/>
      <c r="P18" s="13"/>
      <c r="Q18" s="2"/>
      <c r="R18" s="2"/>
      <c r="S18" s="2"/>
      <c r="T18" s="2"/>
    </row>
    <row r="19" spans="1:20" s="4" customFormat="1" ht="19.5" customHeight="1" thickBot="1" x14ac:dyDescent="0.3">
      <c r="A19" s="6"/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10"/>
      <c r="M19" s="13"/>
      <c r="N19" s="13"/>
      <c r="O19" s="13"/>
      <c r="P19" s="13"/>
      <c r="Q19" s="2"/>
      <c r="R19" s="2"/>
      <c r="S19" s="2"/>
      <c r="T19" s="2"/>
    </row>
    <row r="20" spans="1:20" ht="21.75" thickBot="1" x14ac:dyDescent="0.3">
      <c r="A20" s="6"/>
      <c r="B20" s="35"/>
      <c r="C20" s="35"/>
      <c r="D20" s="76" t="s">
        <v>26</v>
      </c>
      <c r="E20" s="76"/>
      <c r="F20" s="76"/>
      <c r="G20" s="76"/>
      <c r="H20" s="35"/>
      <c r="I20" s="35"/>
      <c r="J20" s="35"/>
      <c r="K20" s="35"/>
      <c r="L20" s="9"/>
      <c r="M20" s="5"/>
      <c r="N20" s="5"/>
      <c r="O20" s="5"/>
      <c r="P20" s="5"/>
      <c r="Q20" s="2"/>
      <c r="R20" s="2"/>
      <c r="S20" s="2"/>
      <c r="T20" s="2"/>
    </row>
    <row r="21" spans="1:20" ht="21" customHeight="1" thickBot="1" x14ac:dyDescent="0.3">
      <c r="A21" s="6"/>
      <c r="B21" s="35"/>
      <c r="C21" s="35"/>
      <c r="D21" s="38" t="s">
        <v>27</v>
      </c>
      <c r="E21" s="21" t="s">
        <v>7</v>
      </c>
      <c r="F21" s="35" t="s">
        <v>8</v>
      </c>
      <c r="G21" s="21" t="s">
        <v>6</v>
      </c>
      <c r="H21" s="35"/>
      <c r="I21" s="71" t="s">
        <v>11</v>
      </c>
      <c r="J21" s="71"/>
      <c r="K21" s="71"/>
      <c r="L21" s="11"/>
      <c r="M21" s="14"/>
      <c r="N21" s="5"/>
      <c r="O21" s="5"/>
      <c r="P21" s="5"/>
      <c r="Q21" s="2"/>
      <c r="R21" s="2"/>
      <c r="S21" s="2"/>
      <c r="T21" s="2"/>
    </row>
    <row r="22" spans="1:20" s="3" customFormat="1" ht="21.75" thickBot="1" x14ac:dyDescent="0.3">
      <c r="A22" s="6"/>
      <c r="B22" s="35"/>
      <c r="C22" s="35"/>
      <c r="D22" s="38" t="s">
        <v>27</v>
      </c>
      <c r="E22" s="35">
        <f>D15*E16</f>
        <v>1</v>
      </c>
      <c r="F22" s="35" t="s">
        <v>8</v>
      </c>
      <c r="G22" s="35">
        <f>E15*D16</f>
        <v>4</v>
      </c>
      <c r="H22" s="35"/>
      <c r="I22" s="71"/>
      <c r="J22" s="71"/>
      <c r="K22" s="71"/>
      <c r="L22" s="11"/>
      <c r="M22" s="14"/>
      <c r="N22" s="5"/>
      <c r="O22" s="5"/>
      <c r="P22" s="5"/>
      <c r="Q22" s="2"/>
      <c r="R22" s="2"/>
      <c r="S22" s="2"/>
      <c r="T22" s="2"/>
    </row>
    <row r="23" spans="1:20" s="3" customFormat="1" ht="21.75" thickBot="1" x14ac:dyDescent="0.3">
      <c r="A23" s="6"/>
      <c r="B23" s="35"/>
      <c r="C23" s="35"/>
      <c r="D23" s="43" t="s">
        <v>27</v>
      </c>
      <c r="E23" s="44">
        <f>E22-G22</f>
        <v>-3</v>
      </c>
      <c r="F23" s="35"/>
      <c r="G23" s="35"/>
      <c r="H23" s="35"/>
      <c r="I23" s="71"/>
      <c r="J23" s="71"/>
      <c r="K23" s="71"/>
      <c r="L23" s="9"/>
      <c r="M23" s="5"/>
      <c r="N23" s="5"/>
      <c r="O23" s="5"/>
      <c r="P23" s="5"/>
      <c r="Q23" s="2"/>
      <c r="R23" s="2"/>
      <c r="S23" s="2"/>
      <c r="T23" s="2"/>
    </row>
    <row r="24" spans="1:20" s="4" customFormat="1" ht="21.75" thickBot="1" x14ac:dyDescent="0.3">
      <c r="A24" s="6"/>
      <c r="B24" s="39"/>
      <c r="C24" s="39"/>
      <c r="D24" s="41"/>
      <c r="E24" s="39"/>
      <c r="F24" s="39"/>
      <c r="G24" s="39"/>
      <c r="H24" s="39"/>
      <c r="I24" s="45"/>
      <c r="J24" s="45"/>
      <c r="K24" s="45"/>
      <c r="L24" s="9"/>
      <c r="M24" s="5"/>
      <c r="N24" s="5"/>
      <c r="O24" s="5"/>
      <c r="P24" s="5"/>
      <c r="Q24" s="2"/>
      <c r="R24" s="2"/>
      <c r="S24" s="2"/>
      <c r="T24" s="2"/>
    </row>
    <row r="25" spans="1:20" s="3" customFormat="1" ht="21.75" thickBot="1" x14ac:dyDescent="0.3">
      <c r="A25" s="6"/>
      <c r="B25" s="46"/>
      <c r="C25" s="46"/>
      <c r="D25" s="77" t="s">
        <v>15</v>
      </c>
      <c r="E25" s="77"/>
      <c r="F25" s="77"/>
      <c r="G25" s="77"/>
      <c r="H25" s="46"/>
      <c r="I25" s="46"/>
      <c r="J25" s="46"/>
      <c r="K25" s="46"/>
      <c r="L25" s="9"/>
      <c r="M25" s="5"/>
      <c r="N25" s="5"/>
      <c r="O25" s="5"/>
      <c r="P25" s="5"/>
      <c r="Q25" s="2"/>
      <c r="R25" s="2"/>
      <c r="S25" s="2"/>
      <c r="T25" s="2"/>
    </row>
    <row r="26" spans="1:20" s="3" customFormat="1" ht="21.75" thickBot="1" x14ac:dyDescent="0.3">
      <c r="A26" s="6"/>
      <c r="B26" s="35"/>
      <c r="C26" s="35"/>
      <c r="D26" s="81" t="s">
        <v>32</v>
      </c>
      <c r="E26" s="36" t="s">
        <v>29</v>
      </c>
      <c r="F26" s="37" t="s">
        <v>30</v>
      </c>
      <c r="G26" s="72"/>
      <c r="H26" s="71"/>
      <c r="I26" s="71"/>
      <c r="J26" s="71"/>
      <c r="K26" s="71"/>
      <c r="L26" s="11"/>
      <c r="M26" s="14"/>
      <c r="N26" s="5"/>
      <c r="O26" s="5"/>
      <c r="P26" s="5"/>
      <c r="Q26" s="2"/>
      <c r="R26" s="2"/>
      <c r="S26" s="2"/>
      <c r="T26" s="2"/>
    </row>
    <row r="27" spans="1:20" s="3" customFormat="1" ht="21.75" thickBot="1" x14ac:dyDescent="0.3">
      <c r="A27" s="6"/>
      <c r="B27" s="35"/>
      <c r="C27" s="35"/>
      <c r="D27" s="81"/>
      <c r="E27" s="36" t="s">
        <v>31</v>
      </c>
      <c r="F27" s="37" t="s">
        <v>28</v>
      </c>
      <c r="G27" s="72"/>
      <c r="H27" s="71"/>
      <c r="I27" s="71"/>
      <c r="J27" s="71"/>
      <c r="K27" s="71"/>
      <c r="L27" s="11"/>
      <c r="M27" s="14"/>
      <c r="N27" s="5"/>
      <c r="O27" s="5"/>
      <c r="P27" s="5"/>
      <c r="Q27" s="2"/>
      <c r="R27" s="2"/>
      <c r="S27" s="2"/>
      <c r="T27" s="2"/>
    </row>
    <row r="28" spans="1:20" s="3" customFormat="1" ht="21.75" thickBot="1" x14ac:dyDescent="0.3">
      <c r="A28" s="6"/>
      <c r="B28" s="35"/>
      <c r="C28" s="35"/>
      <c r="D28" s="38"/>
      <c r="E28" s="35"/>
      <c r="F28" s="35"/>
      <c r="G28" s="35"/>
      <c r="H28" s="35"/>
      <c r="I28" s="35"/>
      <c r="J28" s="35"/>
      <c r="K28" s="35"/>
      <c r="L28" s="9"/>
      <c r="M28" s="5"/>
      <c r="N28" s="5"/>
      <c r="O28" s="5"/>
      <c r="P28" s="5"/>
      <c r="Q28" s="2"/>
      <c r="R28" s="2"/>
      <c r="S28" s="2"/>
      <c r="T28" s="2"/>
    </row>
    <row r="29" spans="1:20" ht="21.75" thickBot="1" x14ac:dyDescent="0.3">
      <c r="A29" s="6"/>
      <c r="B29" s="35"/>
      <c r="C29" s="35"/>
      <c r="D29" s="82" t="s">
        <v>32</v>
      </c>
      <c r="E29" s="47">
        <f>E16</f>
        <v>1</v>
      </c>
      <c r="F29" s="48">
        <f>-E15</f>
        <v>-2</v>
      </c>
      <c r="G29" s="34"/>
      <c r="H29" s="35"/>
      <c r="I29" s="35"/>
      <c r="J29" s="35"/>
      <c r="K29" s="35"/>
      <c r="L29" s="9"/>
      <c r="M29" s="5"/>
      <c r="N29" s="5"/>
      <c r="O29" s="5"/>
      <c r="P29" s="5"/>
      <c r="Q29" s="2"/>
      <c r="R29" s="2"/>
      <c r="S29" s="2"/>
      <c r="T29" s="2"/>
    </row>
    <row r="30" spans="1:20" ht="21.75" thickBot="1" x14ac:dyDescent="0.3">
      <c r="A30" s="6"/>
      <c r="B30" s="35"/>
      <c r="C30" s="35"/>
      <c r="D30" s="82"/>
      <c r="E30" s="47">
        <f>-D16</f>
        <v>-2</v>
      </c>
      <c r="F30" s="48">
        <f>D15</f>
        <v>1</v>
      </c>
      <c r="G30" s="34"/>
      <c r="H30" s="35"/>
      <c r="I30" s="35"/>
      <c r="J30" s="35"/>
      <c r="K30" s="35"/>
      <c r="L30" s="9"/>
      <c r="M30" s="5"/>
      <c r="N30" s="5"/>
      <c r="O30" s="5"/>
      <c r="P30" s="5"/>
      <c r="Q30" s="2"/>
      <c r="R30" s="2"/>
      <c r="S30" s="2"/>
      <c r="T30" s="2"/>
    </row>
    <row r="31" spans="1:20" ht="21.75" thickBot="1" x14ac:dyDescent="0.3">
      <c r="A31" s="6"/>
      <c r="B31" s="39"/>
      <c r="C31" s="39"/>
      <c r="D31" s="41"/>
      <c r="E31" s="39"/>
      <c r="F31" s="39"/>
      <c r="G31" s="39"/>
      <c r="H31" s="39"/>
      <c r="I31" s="39"/>
      <c r="J31" s="39"/>
      <c r="K31" s="39"/>
      <c r="L31" s="9"/>
      <c r="M31" s="5"/>
      <c r="N31" s="5"/>
      <c r="O31" s="5"/>
      <c r="P31" s="5"/>
      <c r="Q31" s="2"/>
      <c r="R31" s="2"/>
      <c r="S31" s="2"/>
      <c r="T31" s="2"/>
    </row>
    <row r="32" spans="1:20" s="4" customFormat="1" ht="21.75" thickBot="1" x14ac:dyDescent="0.3">
      <c r="A32" s="6"/>
      <c r="B32" s="46"/>
      <c r="C32" s="46"/>
      <c r="D32" s="83" t="s">
        <v>33</v>
      </c>
      <c r="E32" s="83"/>
      <c r="F32" s="83"/>
      <c r="G32" s="83"/>
      <c r="H32" s="46"/>
      <c r="I32" s="46"/>
      <c r="J32" s="46"/>
      <c r="K32" s="46"/>
      <c r="L32" s="9"/>
      <c r="M32" s="5"/>
      <c r="N32" s="5"/>
      <c r="O32" s="5"/>
      <c r="P32" s="5"/>
      <c r="Q32" s="2"/>
      <c r="R32" s="2"/>
      <c r="S32" s="2"/>
      <c r="T32" s="2"/>
    </row>
    <row r="33" spans="1:20" ht="21.75" thickBot="1" x14ac:dyDescent="0.3">
      <c r="A33" s="6"/>
      <c r="B33" s="35"/>
      <c r="C33" s="35"/>
      <c r="D33" s="38" t="s">
        <v>34</v>
      </c>
      <c r="E33" s="35" t="s">
        <v>9</v>
      </c>
      <c r="F33" s="35"/>
      <c r="G33" s="35"/>
      <c r="H33" s="35"/>
      <c r="I33" s="35"/>
      <c r="J33" s="35"/>
      <c r="K33" s="35"/>
      <c r="L33" s="9"/>
      <c r="M33" s="5"/>
      <c r="N33" s="5"/>
      <c r="O33" s="5"/>
      <c r="P33" s="5"/>
      <c r="Q33" s="2"/>
      <c r="R33" s="2"/>
      <c r="S33" s="2"/>
      <c r="T33" s="2"/>
    </row>
    <row r="34" spans="1:20" ht="21.75" thickBot="1" x14ac:dyDescent="0.3">
      <c r="A34" s="6"/>
      <c r="B34" s="35"/>
      <c r="C34" s="35"/>
      <c r="D34" s="38"/>
      <c r="E34" s="35"/>
      <c r="F34" s="35"/>
      <c r="G34" s="35"/>
      <c r="H34" s="35"/>
      <c r="I34" s="35"/>
      <c r="J34" s="35"/>
      <c r="K34" s="35"/>
      <c r="L34" s="9"/>
      <c r="M34" s="5"/>
      <c r="N34" s="5"/>
      <c r="O34" s="5"/>
      <c r="P34" s="5"/>
      <c r="Q34" s="2"/>
      <c r="R34" s="2"/>
      <c r="S34" s="2"/>
      <c r="T34" s="2"/>
    </row>
    <row r="35" spans="1:20" ht="21.75" thickBot="1" x14ac:dyDescent="0.3">
      <c r="A35" s="6"/>
      <c r="B35" s="35"/>
      <c r="C35" s="35"/>
      <c r="D35" s="89" t="s">
        <v>35</v>
      </c>
      <c r="E35" s="49">
        <f>E29/$E$23</f>
        <v>-0.33333333333333331</v>
      </c>
      <c r="F35" s="50">
        <f>F29/$E$23</f>
        <v>0.66666666666666663</v>
      </c>
      <c r="G35" s="34"/>
      <c r="H35" s="35"/>
      <c r="I35" s="35"/>
      <c r="J35" s="35"/>
      <c r="K35" s="35"/>
      <c r="L35" s="9"/>
      <c r="M35" s="5"/>
      <c r="N35" s="5"/>
      <c r="O35" s="5"/>
      <c r="P35" s="5"/>
      <c r="Q35" s="2"/>
      <c r="R35" s="2"/>
      <c r="S35" s="2"/>
      <c r="T35" s="2"/>
    </row>
    <row r="36" spans="1:20" ht="21.75" thickBot="1" x14ac:dyDescent="0.3">
      <c r="A36" s="6"/>
      <c r="B36" s="35"/>
      <c r="C36" s="35"/>
      <c r="D36" s="89"/>
      <c r="E36" s="49">
        <f>E30/$E$23</f>
        <v>0.66666666666666663</v>
      </c>
      <c r="F36" s="50">
        <f>F30/$E$23</f>
        <v>-0.33333333333333331</v>
      </c>
      <c r="G36" s="34"/>
      <c r="H36" s="35"/>
      <c r="I36" s="35"/>
      <c r="J36" s="35"/>
      <c r="K36" s="35"/>
      <c r="L36" s="9"/>
      <c r="M36" s="5"/>
      <c r="N36" s="5"/>
      <c r="O36" s="5"/>
      <c r="P36" s="5"/>
      <c r="Q36" s="2"/>
      <c r="R36" s="2"/>
      <c r="S36" s="2"/>
      <c r="T36" s="2"/>
    </row>
    <row r="37" spans="1:20" ht="21.75" thickBot="1" x14ac:dyDescent="0.3">
      <c r="A37" s="6"/>
      <c r="B37" s="39"/>
      <c r="C37" s="39"/>
      <c r="D37" s="41"/>
      <c r="E37" s="39"/>
      <c r="F37" s="39"/>
      <c r="G37" s="39"/>
      <c r="H37" s="39"/>
      <c r="I37" s="39"/>
      <c r="J37" s="39"/>
      <c r="K37" s="39"/>
      <c r="L37" s="9"/>
      <c r="M37" s="5"/>
      <c r="N37" s="5"/>
      <c r="O37" s="5"/>
      <c r="P37" s="5"/>
      <c r="Q37" s="2"/>
      <c r="R37" s="2"/>
      <c r="S37" s="2"/>
      <c r="T37" s="2"/>
    </row>
    <row r="38" spans="1:20" ht="21.75" thickBot="1" x14ac:dyDescent="0.3">
      <c r="A38" s="6"/>
      <c r="B38" s="46"/>
      <c r="C38" s="46"/>
      <c r="D38" s="84" t="s">
        <v>36</v>
      </c>
      <c r="E38" s="84"/>
      <c r="F38" s="84"/>
      <c r="G38" s="84"/>
      <c r="H38" s="46"/>
      <c r="I38" s="46"/>
      <c r="J38" s="46"/>
      <c r="K38" s="46"/>
      <c r="L38" s="9"/>
      <c r="M38" s="5"/>
      <c r="N38" s="5"/>
      <c r="O38" s="5"/>
      <c r="P38" s="5"/>
      <c r="Q38" s="2"/>
      <c r="R38" s="2"/>
      <c r="S38" s="2"/>
      <c r="T38" s="2"/>
    </row>
    <row r="39" spans="1:20" ht="21.75" thickBot="1" x14ac:dyDescent="0.3">
      <c r="A39" s="6"/>
      <c r="B39" s="35"/>
      <c r="C39" s="35"/>
      <c r="D39" s="22" t="s">
        <v>37</v>
      </c>
      <c r="E39" s="21" t="s">
        <v>38</v>
      </c>
      <c r="F39" s="21"/>
      <c r="G39" s="21" t="s">
        <v>39</v>
      </c>
      <c r="H39" s="21" t="s">
        <v>40</v>
      </c>
      <c r="I39" s="21"/>
      <c r="J39" s="21" t="s">
        <v>39</v>
      </c>
      <c r="K39" s="21" t="s">
        <v>41</v>
      </c>
      <c r="L39" s="9"/>
      <c r="M39" s="5"/>
      <c r="N39" s="5"/>
      <c r="O39" s="5"/>
      <c r="P39" s="5"/>
      <c r="Q39" s="2"/>
      <c r="R39" s="2"/>
      <c r="S39" s="2"/>
      <c r="T39" s="2"/>
    </row>
    <row r="40" spans="1:20" ht="21.75" thickBot="1" x14ac:dyDescent="0.3">
      <c r="A40" s="6"/>
      <c r="B40" s="35"/>
      <c r="C40" s="35"/>
      <c r="D40" s="38"/>
      <c r="E40" s="35"/>
      <c r="F40" s="35"/>
      <c r="G40" s="35"/>
      <c r="H40" s="35"/>
      <c r="I40" s="35"/>
      <c r="J40" s="35"/>
      <c r="K40" s="35"/>
      <c r="L40" s="9"/>
      <c r="M40" s="5"/>
      <c r="N40" s="5"/>
      <c r="O40" s="5"/>
      <c r="P40" s="5"/>
      <c r="Q40" s="2"/>
      <c r="R40" s="2"/>
      <c r="S40" s="2"/>
      <c r="T40" s="2"/>
    </row>
    <row r="41" spans="1:20" ht="21.75" thickBot="1" x14ac:dyDescent="0.4">
      <c r="A41" s="6"/>
      <c r="B41" s="35"/>
      <c r="C41" s="35"/>
      <c r="D41" s="87"/>
      <c r="E41" s="51">
        <f>E35</f>
        <v>-0.33333333333333331</v>
      </c>
      <c r="F41" s="52">
        <f>F35</f>
        <v>0.66666666666666663</v>
      </c>
      <c r="G41" s="85" t="s">
        <v>1</v>
      </c>
      <c r="H41" s="53">
        <f>D7</f>
        <v>1</v>
      </c>
      <c r="I41" s="54">
        <f>E7</f>
        <v>0</v>
      </c>
      <c r="J41" s="85" t="s">
        <v>1</v>
      </c>
      <c r="K41" s="55">
        <f>H7</f>
        <v>2</v>
      </c>
      <c r="L41" s="9"/>
      <c r="M41" s="5"/>
      <c r="N41" s="5"/>
      <c r="O41" s="5"/>
      <c r="P41" s="5"/>
      <c r="Q41" s="2"/>
      <c r="R41" s="2"/>
      <c r="S41" s="2"/>
      <c r="T41" s="2"/>
    </row>
    <row r="42" spans="1:20" ht="21.75" thickBot="1" x14ac:dyDescent="0.4">
      <c r="A42" s="6"/>
      <c r="B42" s="35"/>
      <c r="C42" s="35"/>
      <c r="D42" s="88"/>
      <c r="E42" s="51">
        <f>E36</f>
        <v>0.66666666666666663</v>
      </c>
      <c r="F42" s="52">
        <f>F36</f>
        <v>-0.33333333333333331</v>
      </c>
      <c r="G42" s="86"/>
      <c r="H42" s="53">
        <f>D8</f>
        <v>1</v>
      </c>
      <c r="I42" s="54">
        <f>E8</f>
        <v>1</v>
      </c>
      <c r="J42" s="86"/>
      <c r="K42" s="55">
        <f>H8</f>
        <v>3</v>
      </c>
      <c r="L42" s="9"/>
      <c r="M42" s="5"/>
      <c r="N42" s="5"/>
      <c r="O42" s="5"/>
      <c r="P42" s="5"/>
      <c r="Q42" s="2"/>
      <c r="R42" s="2"/>
      <c r="S42" s="2"/>
      <c r="T42" s="2"/>
    </row>
    <row r="43" spans="1:20" ht="21.75" thickBot="1" x14ac:dyDescent="0.4">
      <c r="A43" s="6"/>
      <c r="B43" s="35"/>
      <c r="C43" s="35"/>
      <c r="D43" s="38"/>
      <c r="E43" s="56"/>
      <c r="F43" s="56"/>
      <c r="G43" s="56"/>
      <c r="H43" s="56"/>
      <c r="I43" s="56"/>
      <c r="J43" s="56"/>
      <c r="K43" s="56"/>
      <c r="L43" s="9"/>
      <c r="M43" s="5"/>
      <c r="N43" s="5"/>
      <c r="O43" s="5"/>
      <c r="P43" s="5"/>
      <c r="Q43" s="2"/>
      <c r="R43" s="2"/>
      <c r="S43" s="2"/>
      <c r="T43" s="2"/>
    </row>
    <row r="44" spans="1:20" ht="21.75" thickBot="1" x14ac:dyDescent="0.4">
      <c r="A44" s="6"/>
      <c r="B44" s="35"/>
      <c r="C44" s="35"/>
      <c r="D44" s="87"/>
      <c r="E44" s="57">
        <f>E41*H41+F41*H42</f>
        <v>0.33333333333333331</v>
      </c>
      <c r="F44" s="58">
        <f>E41*I41+F41*I42</f>
        <v>0.66666666666666663</v>
      </c>
      <c r="G44" s="59" t="s">
        <v>1</v>
      </c>
      <c r="H44" s="60">
        <f>K41</f>
        <v>2</v>
      </c>
      <c r="I44" s="61"/>
      <c r="J44" s="56"/>
      <c r="K44" s="56"/>
      <c r="L44" s="9"/>
      <c r="M44" s="5"/>
      <c r="N44" s="5"/>
      <c r="O44" s="5"/>
      <c r="P44" s="5"/>
      <c r="Q44" s="2"/>
      <c r="R44" s="2"/>
      <c r="S44" s="2"/>
      <c r="T44" s="2"/>
    </row>
    <row r="45" spans="1:20" ht="21.75" thickBot="1" x14ac:dyDescent="0.4">
      <c r="A45" s="6"/>
      <c r="B45" s="35"/>
      <c r="C45" s="35"/>
      <c r="D45" s="88"/>
      <c r="E45" s="57">
        <f>E42*H41+F42*H42</f>
        <v>0.33333333333333331</v>
      </c>
      <c r="F45" s="58">
        <f>E42*I41+F42*I42</f>
        <v>-0.33333333333333331</v>
      </c>
      <c r="G45" s="59"/>
      <c r="H45" s="60">
        <f>K42</f>
        <v>3</v>
      </c>
      <c r="I45" s="61"/>
      <c r="J45" s="56"/>
      <c r="K45" s="56"/>
      <c r="L45" s="9"/>
      <c r="M45" s="5"/>
      <c r="N45" s="5"/>
      <c r="O45" s="5"/>
      <c r="P45" s="5"/>
      <c r="Q45" s="2"/>
      <c r="R45" s="2"/>
      <c r="S45" s="2"/>
      <c r="T45" s="2"/>
    </row>
    <row r="46" spans="1:20" ht="21.75" thickBot="1" x14ac:dyDescent="0.4">
      <c r="A46" s="6"/>
      <c r="B46" s="62"/>
      <c r="C46" s="62"/>
      <c r="D46" s="63"/>
      <c r="E46" s="64"/>
      <c r="F46" s="64"/>
      <c r="G46" s="64"/>
      <c r="H46" s="64"/>
      <c r="I46" s="64"/>
      <c r="J46" s="64"/>
      <c r="K46" s="64"/>
      <c r="L46" s="9"/>
      <c r="M46" s="5"/>
      <c r="N46" s="5"/>
      <c r="O46" s="5"/>
      <c r="P46" s="5"/>
      <c r="Q46" s="2"/>
      <c r="R46" s="2"/>
      <c r="S46" s="2"/>
      <c r="T46" s="2"/>
    </row>
    <row r="47" spans="1:20" ht="34.5" thickBot="1" x14ac:dyDescent="0.3">
      <c r="A47" s="6"/>
      <c r="B47" s="65"/>
      <c r="C47" s="65"/>
      <c r="D47" s="25" t="s">
        <v>4</v>
      </c>
      <c r="E47" s="26">
        <f>ABS(E23)*(E44*H44+F44*H45)</f>
        <v>8</v>
      </c>
      <c r="F47" s="27" t="s">
        <v>42</v>
      </c>
      <c r="G47" s="25">
        <f>ABS(E23)</f>
        <v>3</v>
      </c>
      <c r="H47" s="65"/>
      <c r="I47" s="65"/>
      <c r="J47" s="65"/>
      <c r="K47" s="65"/>
      <c r="L47" s="9"/>
      <c r="M47" s="5"/>
      <c r="N47" s="5"/>
      <c r="O47" s="5"/>
      <c r="P47" s="5"/>
      <c r="Q47" s="2"/>
      <c r="R47" s="2"/>
      <c r="S47" s="2"/>
      <c r="T47" s="2"/>
    </row>
    <row r="48" spans="1:20" ht="34.5" thickBot="1" x14ac:dyDescent="0.3">
      <c r="A48" s="6"/>
      <c r="B48" s="65"/>
      <c r="C48" s="65"/>
      <c r="D48" s="28" t="s">
        <v>5</v>
      </c>
      <c r="E48" s="29">
        <f>ABS(E23)*(E45*H44+F45*H45)</f>
        <v>-1</v>
      </c>
      <c r="F48" s="27" t="s">
        <v>42</v>
      </c>
      <c r="G48" s="25">
        <f>ABS(E23)</f>
        <v>3</v>
      </c>
      <c r="H48" s="65"/>
      <c r="I48" s="65"/>
      <c r="J48" s="65"/>
      <c r="K48" s="65"/>
      <c r="L48" s="9"/>
      <c r="M48" s="5"/>
      <c r="N48" s="5"/>
      <c r="O48" s="5"/>
      <c r="P48" s="5"/>
      <c r="Q48" s="2"/>
      <c r="R48" s="2"/>
      <c r="S48" s="2"/>
      <c r="T48" s="2"/>
    </row>
    <row r="49" spans="1:20" s="4" customFormat="1" ht="21.75" thickBot="1" x14ac:dyDescent="0.3">
      <c r="A49" s="6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3"/>
      <c r="M49" s="14"/>
      <c r="N49" s="14"/>
      <c r="O49" s="5"/>
      <c r="P49" s="5"/>
      <c r="Q49" s="2"/>
      <c r="R49" s="2"/>
      <c r="S49" s="2"/>
      <c r="T49" s="2"/>
    </row>
    <row r="50" spans="1:20" s="4" customFormat="1" ht="21.75" thickBot="1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5"/>
      <c r="M50" s="5"/>
      <c r="N50" s="5"/>
      <c r="O50" s="5"/>
      <c r="P50" s="5"/>
      <c r="Q50" s="2"/>
      <c r="R50" s="2"/>
      <c r="S50" s="2"/>
      <c r="T50" s="2"/>
    </row>
    <row r="51" spans="1:20" s="4" customFormat="1" ht="15.75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s="4" customFormat="1" ht="15.75" thickBot="1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s="4" customFormat="1" ht="15.75" thickBot="1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s="4" customFormat="1" ht="15.75" thickBot="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s="4" customFormat="1" ht="15.75" thickBot="1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s="4" customFormat="1" ht="15.75" thickBot="1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thickBot="1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thickBot="1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thickBot="1" x14ac:dyDescent="0.3">
      <c r="A59" s="2"/>
      <c r="B59" s="2"/>
      <c r="C59" s="2"/>
      <c r="D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thickBot="1" x14ac:dyDescent="0.3">
      <c r="A60" s="2"/>
      <c r="B60" s="2"/>
      <c r="C60" s="2"/>
      <c r="D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thickBot="1" x14ac:dyDescent="0.3">
      <c r="A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thickBot="1" x14ac:dyDescent="0.3">
      <c r="A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thickBot="1" x14ac:dyDescent="0.3">
      <c r="A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thickBot="1" x14ac:dyDescent="0.3">
      <c r="A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thickBot="1" x14ac:dyDescent="0.3">
      <c r="A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thickBot="1" x14ac:dyDescent="0.3">
      <c r="A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thickBot="1" x14ac:dyDescent="0.3">
      <c r="A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thickBot="1" x14ac:dyDescent="0.3">
      <c r="A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thickBot="1" x14ac:dyDescent="0.3">
      <c r="A69" s="2"/>
      <c r="L69" s="2"/>
      <c r="M69" s="2"/>
      <c r="N69" s="2"/>
      <c r="O69" s="2"/>
      <c r="P69" s="2"/>
      <c r="Q69" s="2"/>
      <c r="R69" s="2"/>
      <c r="S69" s="2"/>
      <c r="T69" s="2"/>
    </row>
  </sheetData>
  <mergeCells count="21">
    <mergeCell ref="D44:D45"/>
    <mergeCell ref="D35:D36"/>
    <mergeCell ref="D29:D30"/>
    <mergeCell ref="D32:G32"/>
    <mergeCell ref="D38:G38"/>
    <mergeCell ref="G41:G42"/>
    <mergeCell ref="J41:J42"/>
    <mergeCell ref="D41:D42"/>
    <mergeCell ref="B2:K2"/>
    <mergeCell ref="B18:K18"/>
    <mergeCell ref="I21:K23"/>
    <mergeCell ref="G26:K27"/>
    <mergeCell ref="B3:K3"/>
    <mergeCell ref="D20:G20"/>
    <mergeCell ref="D25:G25"/>
    <mergeCell ref="B11:K11"/>
    <mergeCell ref="D26:D27"/>
    <mergeCell ref="C7:C8"/>
    <mergeCell ref="G7:G8"/>
    <mergeCell ref="C15:C16"/>
    <mergeCell ref="G15:G16"/>
  </mergeCells>
  <pageMargins left="0.511811024" right="0.511811024" top="0.78740157499999996" bottom="0.78740157499999996" header="0.31496062000000002" footer="0.31496062000000002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</dc:creator>
  <cp:lastModifiedBy>deleo</cp:lastModifiedBy>
  <dcterms:created xsi:type="dcterms:W3CDTF">2015-06-02T00:45:39Z</dcterms:created>
  <dcterms:modified xsi:type="dcterms:W3CDTF">2015-09-04T18:29:14Z</dcterms:modified>
</cp:coreProperties>
</file>